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320" windowHeight="15480"/>
  </bookViews>
  <sheets>
    <sheet name="5.1_Ekonomski_profil" sheetId="2" r:id="rId1"/>
  </sheets>
  <calcPr calcId="144525"/>
</workbook>
</file>

<file path=xl/calcChain.xml><?xml version="1.0" encoding="utf-8"?>
<calcChain xmlns="http://schemas.openxmlformats.org/spreadsheetml/2006/main">
  <c r="G54" i="2" l="1"/>
</calcChain>
</file>

<file path=xl/sharedStrings.xml><?xml version="1.0" encoding="utf-8"?>
<sst xmlns="http://schemas.openxmlformats.org/spreadsheetml/2006/main" count="242" uniqueCount="218">
  <si>
    <t>Opština/Grad</t>
  </si>
  <si>
    <t>Broj stanovnika</t>
  </si>
  <si>
    <t xml:space="preserve">Površina </t>
  </si>
  <si>
    <t>Broj preduzetnika</t>
  </si>
  <si>
    <t>Poljoprivreda</t>
  </si>
  <si>
    <t>Industrija</t>
  </si>
  <si>
    <t>Usluge</t>
  </si>
  <si>
    <t>Grane privrede sa najviše zaposlenih (od većeg ka manjem)</t>
  </si>
  <si>
    <t>Broj zaposlenih</t>
  </si>
  <si>
    <t>Velika</t>
  </si>
  <si>
    <t>Srednja</t>
  </si>
  <si>
    <t>Mala</t>
  </si>
  <si>
    <t>UKUPNO</t>
  </si>
  <si>
    <t>Investicije privatnog sektora</t>
  </si>
  <si>
    <t>Naziv kompanije</t>
  </si>
  <si>
    <t>Zemlja porekla</t>
  </si>
  <si>
    <t>Tip investicije (greenfield, brownfield, ostalo)</t>
  </si>
  <si>
    <t>Ukupno planirano novih zaposlenih</t>
  </si>
  <si>
    <t>Ukupno zaposleno do danas</t>
  </si>
  <si>
    <t>Datum potpisivanja ugovora o prodaji ili zakupu zemljišta/objekta</t>
  </si>
  <si>
    <t>Vrednost realizovanih investicija do danas (EUR)</t>
  </si>
  <si>
    <t>Ukupna planirana vrednost investicije (EUR)</t>
  </si>
  <si>
    <t>Iznos sredstava namenjenih lokalnom ekonomskom razvoju</t>
  </si>
  <si>
    <t>Beograd (Srbija)</t>
  </si>
  <si>
    <t>Budimpešta (Mađarska)</t>
  </si>
  <si>
    <t>Istanbul (Turska)</t>
  </si>
  <si>
    <t>Sofija (Bugarska)</t>
  </si>
  <si>
    <t>Solun (Grčka)</t>
  </si>
  <si>
    <t>Beč (Austrija)</t>
  </si>
  <si>
    <t>Zagreb (Hrvatska)</t>
  </si>
  <si>
    <t>Podgorica (Crna Gora)</t>
  </si>
  <si>
    <t>Milano (Italija)</t>
  </si>
  <si>
    <t>Sarajevo (Bosna i Hercegovina)</t>
  </si>
  <si>
    <t>Autoputevi</t>
  </si>
  <si>
    <t>Glavni putevi</t>
  </si>
  <si>
    <t>Železničke linije</t>
  </si>
  <si>
    <t>Luke</t>
  </si>
  <si>
    <t>Aerodromi</t>
  </si>
  <si>
    <t>Adresa</t>
  </si>
  <si>
    <t>E-mail</t>
  </si>
  <si>
    <t>Website</t>
  </si>
  <si>
    <t>Facebook</t>
  </si>
  <si>
    <t>Obrazovna struktura</t>
  </si>
  <si>
    <t>Telefon, Fax</t>
  </si>
  <si>
    <t>Pozicija</t>
  </si>
  <si>
    <t>Struktura vlasništva</t>
  </si>
  <si>
    <t>Infrastruktura</t>
  </si>
  <si>
    <t>Električna energija</t>
  </si>
  <si>
    <t>Gas</t>
  </si>
  <si>
    <t>Voda</t>
  </si>
  <si>
    <t>Kanalizacija</t>
  </si>
  <si>
    <t>Lokalni</t>
  </si>
  <si>
    <t>Državni</t>
  </si>
  <si>
    <t>PDV</t>
  </si>
  <si>
    <t>Porez na dobit preduzeća</t>
  </si>
  <si>
    <t>Porez na dohodak</t>
  </si>
  <si>
    <t>Podsticaji za investitore</t>
  </si>
  <si>
    <t>Relevantne škole i fakulteti (u radijusu od 100km)</t>
  </si>
  <si>
    <t>Komunalne usluge</t>
  </si>
  <si>
    <t>Izgrađeni objekti na lokaciji</t>
  </si>
  <si>
    <t>Ostali troškovi ulaganja</t>
  </si>
  <si>
    <t>EKONOMSKI PROFIL ZAJEDNICE (5.1)</t>
  </si>
  <si>
    <t>Porezi</t>
  </si>
  <si>
    <t>Domaći/strani investitor</t>
  </si>
  <si>
    <t>Javne usluge</t>
  </si>
  <si>
    <t>Broj nezaposlenih osoba prema starosnoj strukturi 
(registrovanih na tržištu rada)</t>
  </si>
  <si>
    <t>Broj nezaposlenih osoba prema stepenu stručnog obrazovanja
(registrovanih na tržištu rada)</t>
  </si>
  <si>
    <t>Lokacija</t>
  </si>
  <si>
    <t>Industrijska zona</t>
  </si>
  <si>
    <t>Ime i prezime</t>
  </si>
  <si>
    <t>Kontakt telefon</t>
  </si>
  <si>
    <t>E-mail adresa</t>
  </si>
  <si>
    <t>Naziv</t>
  </si>
  <si>
    <t>Podaci</t>
  </si>
  <si>
    <t>Za opštinu koja poljoprivredu smatra jednim od prioritetnih grana - u nastavku unesite podatke o ratarskoj, voćarskoj proizvodnji i stočnom fondu</t>
  </si>
  <si>
    <t>II Stepen
osnovna škola</t>
  </si>
  <si>
    <t>III Stepen / SSS 
srednja škola</t>
  </si>
  <si>
    <t>IV Stepen / SSS 
srednja škola</t>
  </si>
  <si>
    <t>V Stepen / VKV - SSS  
srednja škola</t>
  </si>
  <si>
    <t>VI Stepen / VŠS 
viša škola</t>
  </si>
  <si>
    <t xml:space="preserve"> VII Stepen / VSS 
visoka stručna sprema</t>
  </si>
  <si>
    <t>VII-1 Stepen 
Specijalista</t>
  </si>
  <si>
    <t>VII-2 Stepen 
Magistratura/Master</t>
  </si>
  <si>
    <t>VIII Stepen 
Doktorat</t>
  </si>
  <si>
    <t>ODGOVORONO LICE ZA UNOS PODATAKA</t>
  </si>
  <si>
    <t>OSNOVNI PODACI O OPŠTINI/GRADU</t>
  </si>
  <si>
    <t>UDALJENOST OD GRADOVA</t>
  </si>
  <si>
    <t>UDALJENOST OD NAJBLIŽIH GRANIČNIH PRELAZA</t>
  </si>
  <si>
    <t>SAOBRAĆAJNE VEZE</t>
  </si>
  <si>
    <t>LJUDSKI RESURSI</t>
  </si>
  <si>
    <t>Zaposleni</t>
  </si>
  <si>
    <t>Nezaposleni</t>
  </si>
  <si>
    <t>PRIVREDA</t>
  </si>
  <si>
    <t>STRUKTURA PRIVREDE</t>
  </si>
  <si>
    <t>sektori</t>
  </si>
  <si>
    <t>veličina</t>
  </si>
  <si>
    <t>Podaci u okviru obrasca Ekonomski profil zajednice dostavljaju se u okviru zahtjeva BFC SEE standarda za potrebe izrade promotivnog materijala opštine/grada na koju se odnose i u druge svrhe se ne smiju koristiti bez prethodno pribavljene saglasnosti opštine/grada ili nadležnog Tehničkog sekretarijata. 
Opština/grad, tj. odgovorno lice garantuje istinitost dostavljenih podataka.</t>
  </si>
  <si>
    <t>Iznos budžeta za posljednju godinu</t>
  </si>
  <si>
    <t>Berlin (Njemačka)</t>
  </si>
  <si>
    <t>Minhen (Njemačka)</t>
  </si>
  <si>
    <t>Skoplje (Makedonija)</t>
  </si>
  <si>
    <t>Broj privrednih društava po sektorima (za posljednju godinu)</t>
  </si>
  <si>
    <t>Procenat privrednih društava po sektorima (za posljednju godinu)</t>
  </si>
  <si>
    <t>Broj privrednih društava po veličini (za posljednju godinu)</t>
  </si>
  <si>
    <t>Procenat privrednih društava po veličini (za posljednju godinu)</t>
  </si>
  <si>
    <t>Broj preduzetnika po najznačajnijim djelatnostima</t>
  </si>
  <si>
    <t>Broj zaposlenih u opštini - po godinama (posljednje 3)</t>
  </si>
  <si>
    <t>Stopa zaposlenosti u opštini - po godinama (posljednje 3)</t>
  </si>
  <si>
    <t>Prosječna neto zarada po zaposlenom - po godinama (posljednje 3)</t>
  </si>
  <si>
    <t>Broj nezaposlenih po godinama (posljednje 3)</t>
  </si>
  <si>
    <t>Stopa nezaposlenosti po godinama (posljednje 3)</t>
  </si>
  <si>
    <t>I Stepen 
četiri razreda osnovne</t>
  </si>
  <si>
    <t xml:space="preserve">Grane/djelatnosti koje grad/opština smatra prioritetnima sa razvoj zajednice </t>
  </si>
  <si>
    <t>Za opštinu koja turizam smatra jednom od prioritetnih grana - u nastavku unesite podatke o kapacitetima, ukupnom broju noćenja i prosječnom broju noćenja po gostu</t>
  </si>
  <si>
    <t>Za izvozno orijentisanu privredu - u nastavku unesite podatke o izvozu po granama /djelatnostima</t>
  </si>
  <si>
    <t>Grana/djelatnost ...</t>
  </si>
  <si>
    <t>Pretežna djelatnost</t>
  </si>
  <si>
    <t>Veličina i namjena lokacije</t>
  </si>
  <si>
    <t>Cijena i vrsta otkupa zemljišta</t>
  </si>
  <si>
    <t>Dalibor Đogović</t>
  </si>
  <si>
    <t>069/ 840 551</t>
  </si>
  <si>
    <t>46 051</t>
  </si>
  <si>
    <t>924 km2</t>
  </si>
  <si>
    <t>Slobode bb,84000 Bijelo Polje</t>
  </si>
  <si>
    <t>00 382 50 432 630, 00 382 (50) 432 393</t>
  </si>
  <si>
    <t>www.bijelopolje.co.me</t>
  </si>
  <si>
    <t>predsjednik@bijelopolje.co.me</t>
  </si>
  <si>
    <t>Opština Bijelo Polje</t>
  </si>
  <si>
    <t>1563Km</t>
  </si>
  <si>
    <t>703 Km</t>
  </si>
  <si>
    <t>1023 Km</t>
  </si>
  <si>
    <t>1245 km</t>
  </si>
  <si>
    <t>1184 Km</t>
  </si>
  <si>
    <t>226 km</t>
  </si>
  <si>
    <t>269 km</t>
  </si>
  <si>
    <t>465 km</t>
  </si>
  <si>
    <t>496 km</t>
  </si>
  <si>
    <t>940 km</t>
  </si>
  <si>
    <t>625 km</t>
  </si>
  <si>
    <t>120 km</t>
  </si>
  <si>
    <t>Gostun (Srbija)</t>
  </si>
  <si>
    <t>18 Km</t>
  </si>
  <si>
    <t>Mehov krš (R Srbija)</t>
  </si>
  <si>
    <t>90 Km</t>
  </si>
  <si>
    <t>Kula (Kosovo)</t>
  </si>
  <si>
    <t>75 Km</t>
  </si>
  <si>
    <t xml:space="preserve">E736 </t>
  </si>
  <si>
    <t>Podgorica 120 km, Beograd 336 km, Bar 170 km</t>
  </si>
  <si>
    <t>Bar 170 km</t>
  </si>
  <si>
    <t>332 Km</t>
  </si>
  <si>
    <t xml:space="preserve">Podgorica 137 km. Tivat 200 km   </t>
  </si>
  <si>
    <t>Biznis zona "Nedakusi"</t>
  </si>
  <si>
    <t>&amp;km od centra grada, sa direktnim izlazom na magistralni put</t>
  </si>
  <si>
    <t>101ha, sa sve djelatnosti poljoprivrede, šumarstva i ribarstva</t>
  </si>
  <si>
    <t>Vunko 106.000 m2, od toga 32.000m2-9 hala i 2 upravne zgrade, 74.000m2 slobodan prostor</t>
  </si>
  <si>
    <t>Privatno</t>
  </si>
  <si>
    <t>Da</t>
  </si>
  <si>
    <t>Šumarstvo</t>
  </si>
  <si>
    <t>Ribarstvo</t>
  </si>
  <si>
    <t>Turizam</t>
  </si>
  <si>
    <t xml:space="preserve">Prerađivačka industrija </t>
  </si>
  <si>
    <t>Trgovina na veliko i malo i popravka motornih vozila</t>
  </si>
  <si>
    <t xml:space="preserve">Obrazovanje </t>
  </si>
  <si>
    <t>Zdrvstvena i socijalna zaštita</t>
  </si>
  <si>
    <t xml:space="preserve">Državna uprava i odbrana i obavezno socijalno osiguranje </t>
  </si>
  <si>
    <t xml:space="preserve">OŠ: "Dušan Korać", "Marko Miljanov", "Risto Ratković". SŠ: Gimanzija, Srednja stručna škola, Ekonomska škola. Fakulteti: Pravni, Menadžment, Vizuelnih umjetnosti, Poljoprivredni, za Turizam, za Engleski jezik. </t>
  </si>
  <si>
    <t>18-30</t>
  </si>
  <si>
    <t>preko 60</t>
  </si>
  <si>
    <t>50-60</t>
  </si>
  <si>
    <t>40-50</t>
  </si>
  <si>
    <t>30-40</t>
  </si>
  <si>
    <t>Ratarstvo ukupno 34.143,7ha; Voćarstvo ukupno 787.200 stabala i 68ha malina i jagoda; Stočarstvo ukupno grla 90.219, živine 40.977 peradi</t>
  </si>
  <si>
    <t>8 komada ribnjaka, količina proizvedene ribe 340t, ukupne vrijednosti 850.000</t>
  </si>
  <si>
    <t>Broj objekata 12, broj kreveta 408, ukupan broj noćenja  43.641, ukupan broj posjetilaca 22.888 (period 2012-2016)</t>
  </si>
  <si>
    <t xml:space="preserve">45% ukupne površine Opštine se nalazi pod šumom, bruto drvan masa iznosi 32.227m3, 73,3% šume je u državnom vlasništvu a 26,3% u privatnom. Od ukupne drvne mase 44,5% se koristi kao tehničko i prostorno drvo, a ostalo 39,8 % za ogrijev, dok otpadak čini 15,7 %. 
</t>
  </si>
  <si>
    <t>Sručne, naučne i tehničke djelatnosti</t>
  </si>
  <si>
    <t>Saobraćaj i skladištenje</t>
  </si>
  <si>
    <t>KD 1996</t>
  </si>
  <si>
    <t>Trgovina na malo i veliko i popravka motrnih vozila i motocikala</t>
  </si>
  <si>
    <t>Usluge smještaja i ishrane</t>
  </si>
  <si>
    <t>/</t>
  </si>
  <si>
    <t>Neposredna pogodba, tržišna cijena; kupovina ili zakup od privatnika</t>
  </si>
  <si>
    <t>Domaći</t>
  </si>
  <si>
    <t>greenfield</t>
  </si>
  <si>
    <t>0.049422kwh</t>
  </si>
  <si>
    <t>9.9% VSS, 51.9% SSS, 20% OSS, 2.3% bez SS</t>
  </si>
  <si>
    <t>2,63 %</t>
  </si>
  <si>
    <t>64,13 %</t>
  </si>
  <si>
    <t>27,72 %</t>
  </si>
  <si>
    <t>5,52 %</t>
  </si>
  <si>
    <t>Oslobađanje od plaćanja naknade za komunalno opremanje građevinskog zemljišta , oslobađanje od plaćanja naknade za korišćenje opštinskih puteva , oslobađanje od plaćanja prireza na porez na dohodak fizičkih lica, oslobađanje od plaćanja poreza na nepokretnosti iznad 0.1 % od tržišne vrijednosti nepokretnosti za korisnike biznis zona</t>
  </si>
  <si>
    <t>Oslobađanje plaćanja doprinosa za obavezno socijalno osiguranje na zarade i doprinosa za Fond rada i poreza na dohodak fizičkih lica za zaposlene u biznis zonama ; Subvencije za zapošljavanje ; Finansijski podsticaji koji se dodjeljuju od strane Vlade Crne Gore za investitore koji realizuju investicione projekte</t>
  </si>
  <si>
    <t>brownfield</t>
  </si>
  <si>
    <t>Prerada drveta i proizvodnja peleta</t>
  </si>
  <si>
    <t>kler@bijelopolje.co.me</t>
  </si>
  <si>
    <t>Crna Gora</t>
  </si>
  <si>
    <t>280 000,00 €</t>
  </si>
  <si>
    <t>13.935.400,00 €</t>
  </si>
  <si>
    <t>https://www.facebook.com/bijelopolje.co.me/</t>
  </si>
  <si>
    <t>Instagram</t>
  </si>
  <si>
    <t xml:space="preserve">https://www.instagram.com/bijelopolje.co.me/ </t>
  </si>
  <si>
    <t>7 000 000 €</t>
  </si>
  <si>
    <t>1 000 000 €</t>
  </si>
  <si>
    <t>DOO Merkator (Design studio)</t>
  </si>
  <si>
    <t>Štampa i grafički dizajn</t>
  </si>
  <si>
    <t>DOO Pelengic trade</t>
  </si>
  <si>
    <t>DOO Franca Mesopromet</t>
  </si>
  <si>
    <t>DOO "Water group (fabrika kisjele vode  "Rada")</t>
  </si>
  <si>
    <t>Proizvodnja i prodaja mineralne vode</t>
  </si>
  <si>
    <t xml:space="preserve">Prerada i sušenje mesa </t>
  </si>
  <si>
    <t>2 372 737, 89€</t>
  </si>
  <si>
    <t>4 000 000 €</t>
  </si>
  <si>
    <t>DOO Imperijal</t>
  </si>
  <si>
    <t>Prodaja građevinskog materijala</t>
  </si>
  <si>
    <r>
      <t xml:space="preserve">2 000 000 </t>
    </r>
    <r>
      <rPr>
        <sz val="12"/>
        <color theme="1"/>
        <rFont val="Calibri"/>
        <family val="2"/>
      </rPr>
      <t>€</t>
    </r>
  </si>
  <si>
    <t>2 000 000 €</t>
  </si>
  <si>
    <t>0.63 EUR/m3 +9% PDV</t>
  </si>
  <si>
    <t>1.26 EUR/m3 + 9% PDV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</si>
</sst>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61">
    <xf numFmtId="0" fontId="0" fillId="0" borderId="0" xfId="0"/>
    <xf numFmtId="49" fontId="1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Border="1"/>
    <xf numFmtId="0" fontId="3" fillId="0" borderId="0" xfId="0" applyFont="1" applyAlignment="1">
      <alignment wrapText="1"/>
    </xf>
    <xf numFmtId="0" fontId="3" fillId="3" borderId="1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Border="1" applyAlignment="1">
      <alignment horizontal="right" wrapText="1"/>
    </xf>
    <xf numFmtId="0" fontId="3" fillId="0" borderId="0" xfId="0" applyFont="1" applyBorder="1"/>
    <xf numFmtId="0" fontId="3" fillId="0" borderId="0" xfId="0" applyFont="1" applyBorder="1" applyAlignment="1">
      <alignment horizontal="left" wrapText="1"/>
    </xf>
    <xf numFmtId="0" fontId="6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9" fontId="3" fillId="0" borderId="15" xfId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9" fontId="3" fillId="0" borderId="17" xfId="1" applyFont="1" applyFill="1" applyBorder="1" applyAlignment="1">
      <alignment horizontal="center" vertical="center" wrapText="1"/>
    </xf>
    <xf numFmtId="9" fontId="3" fillId="0" borderId="20" xfId="1" applyFont="1" applyFill="1" applyBorder="1" applyAlignment="1">
      <alignment horizontal="center" vertical="center" wrapText="1"/>
    </xf>
    <xf numFmtId="9" fontId="3" fillId="0" borderId="2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9" fontId="3" fillId="0" borderId="12" xfId="1" applyFont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9" fontId="3" fillId="0" borderId="34" xfId="1" applyFont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vertical="center" wrapText="1"/>
    </xf>
    <xf numFmtId="0" fontId="10" fillId="4" borderId="29" xfId="0" applyFont="1" applyFill="1" applyBorder="1" applyAlignment="1">
      <alignment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4" fillId="0" borderId="21" xfId="2" applyBorder="1" applyAlignment="1">
      <alignment horizontal="left" vertical="center" wrapText="1"/>
    </xf>
    <xf numFmtId="0" fontId="14" fillId="0" borderId="20" xfId="2" applyFill="1" applyBorder="1" applyAlignment="1">
      <alignment horizontal="center" vertical="center" wrapText="1"/>
    </xf>
    <xf numFmtId="10" fontId="3" fillId="0" borderId="26" xfId="0" applyNumberFormat="1" applyFont="1" applyBorder="1" applyAlignment="1">
      <alignment horizontal="center" vertical="center" wrapText="1"/>
    </xf>
    <xf numFmtId="10" fontId="3" fillId="0" borderId="13" xfId="0" applyNumberFormat="1" applyFont="1" applyBorder="1" applyAlignment="1">
      <alignment horizontal="center" vertical="center" wrapText="1"/>
    </xf>
    <xf numFmtId="10" fontId="3" fillId="0" borderId="15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wrapText="1"/>
    </xf>
    <xf numFmtId="10" fontId="3" fillId="0" borderId="16" xfId="0" applyNumberFormat="1" applyFont="1" applyBorder="1" applyAlignment="1">
      <alignment horizontal="center" vertical="center" wrapText="1"/>
    </xf>
    <xf numFmtId="10" fontId="3" fillId="0" borderId="11" xfId="0" applyNumberFormat="1" applyFont="1" applyBorder="1" applyAlignment="1">
      <alignment horizontal="center" wrapText="1"/>
    </xf>
    <xf numFmtId="9" fontId="3" fillId="0" borderId="13" xfId="0" applyNumberFormat="1" applyFont="1" applyBorder="1" applyAlignment="1">
      <alignment horizontal="center" vertical="center"/>
    </xf>
    <xf numFmtId="10" fontId="5" fillId="0" borderId="12" xfId="1" applyNumberFormat="1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4" fillId="0" borderId="21" xfId="2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10" fillId="4" borderId="38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/>
    </xf>
    <xf numFmtId="0" fontId="13" fillId="4" borderId="31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/>
    </xf>
    <xf numFmtId="0" fontId="10" fillId="4" borderId="36" xfId="0" applyFont="1" applyFill="1" applyBorder="1" applyAlignment="1">
      <alignment horizontal="left" vertical="center"/>
    </xf>
    <xf numFmtId="0" fontId="10" fillId="4" borderId="30" xfId="0" applyFont="1" applyFill="1" applyBorder="1" applyAlignment="1">
      <alignment horizontal="left" vertical="center" wrapText="1"/>
    </xf>
    <xf numFmtId="0" fontId="11" fillId="4" borderId="39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left" vertical="center"/>
    </xf>
    <xf numFmtId="0" fontId="10" fillId="4" borderId="19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/>
    </xf>
    <xf numFmtId="0" fontId="10" fillId="4" borderId="19" xfId="0" applyFont="1" applyFill="1" applyBorder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edsjednik@bijelopolje.co.me" TargetMode="External"/><Relationship Id="rId2" Type="http://schemas.openxmlformats.org/officeDocument/2006/relationships/hyperlink" Target="http://www.bijelopolje.co.me/" TargetMode="External"/><Relationship Id="rId1" Type="http://schemas.openxmlformats.org/officeDocument/2006/relationships/hyperlink" Target="mailto:kler@bijelopolje.co.m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nstagram.com/bijelopolje.co.me/" TargetMode="External"/><Relationship Id="rId4" Type="http://schemas.openxmlformats.org/officeDocument/2006/relationships/hyperlink" Target="https://www.facebook.com/bijelopolje.co.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8"/>
  <sheetViews>
    <sheetView tabSelected="1" topLeftCell="A100" zoomScale="70" zoomScaleNormal="70" workbookViewId="0">
      <selection activeCell="C140" sqref="C140"/>
    </sheetView>
  </sheetViews>
  <sheetFormatPr defaultColWidth="9.140625" defaultRowHeight="15.75" x14ac:dyDescent="0.25"/>
  <cols>
    <col min="1" max="1" width="4.85546875" style="4" customWidth="1"/>
    <col min="2" max="2" width="71.28515625" style="12" bestFit="1" customWidth="1"/>
    <col min="3" max="3" width="99.7109375" style="4" bestFit="1" customWidth="1"/>
    <col min="4" max="4" width="23.85546875" style="4" bestFit="1" customWidth="1"/>
    <col min="5" max="5" width="18.28515625" style="4" customWidth="1"/>
    <col min="6" max="6" width="25.7109375" style="4" bestFit="1" customWidth="1"/>
    <col min="7" max="7" width="23.5703125" style="4" customWidth="1"/>
    <col min="8" max="8" width="17.28515625" style="4" customWidth="1"/>
    <col min="9" max="9" width="24.85546875" style="4" customWidth="1"/>
    <col min="10" max="10" width="21.42578125" style="4" customWidth="1"/>
    <col min="11" max="11" width="24.140625" style="4" customWidth="1"/>
    <col min="12" max="12" width="17.28515625" style="4" customWidth="1"/>
    <col min="13" max="15" width="15.7109375" style="4" customWidth="1"/>
    <col min="16" max="16384" width="9.140625" style="4"/>
  </cols>
  <sheetData>
    <row r="1" spans="2:5" ht="16.5" thickBot="1" x14ac:dyDescent="0.3">
      <c r="B1" s="4"/>
    </row>
    <row r="2" spans="2:5" ht="21.75" thickBot="1" x14ac:dyDescent="0.3">
      <c r="B2" s="149" t="s">
        <v>61</v>
      </c>
      <c r="C2" s="150"/>
    </row>
    <row r="3" spans="2:5" ht="15.75" customHeight="1" x14ac:dyDescent="0.25">
      <c r="B3" s="151" t="s">
        <v>96</v>
      </c>
      <c r="C3" s="152"/>
    </row>
    <row r="4" spans="2:5" x14ac:dyDescent="0.25">
      <c r="B4" s="153"/>
      <c r="C4" s="154"/>
    </row>
    <row r="5" spans="2:5" ht="16.5" thickBot="1" x14ac:dyDescent="0.3">
      <c r="B5" s="155"/>
      <c r="C5" s="156"/>
    </row>
    <row r="6" spans="2:5" ht="16.5" thickBot="1" x14ac:dyDescent="0.3">
      <c r="B6" s="5"/>
    </row>
    <row r="7" spans="2:5" ht="21.75" thickBot="1" x14ac:dyDescent="0.3">
      <c r="B7" s="157" t="s">
        <v>84</v>
      </c>
      <c r="C7" s="158"/>
    </row>
    <row r="8" spans="2:5" x14ac:dyDescent="0.25">
      <c r="B8" s="28" t="s">
        <v>69</v>
      </c>
      <c r="C8" s="70" t="s">
        <v>119</v>
      </c>
    </row>
    <row r="9" spans="2:5" x14ac:dyDescent="0.25">
      <c r="B9" s="29" t="s">
        <v>70</v>
      </c>
      <c r="C9" s="71" t="s">
        <v>120</v>
      </c>
    </row>
    <row r="10" spans="2:5" ht="16.5" thickBot="1" x14ac:dyDescent="0.3">
      <c r="B10" s="72" t="s">
        <v>71</v>
      </c>
      <c r="C10" s="93" t="s">
        <v>194</v>
      </c>
    </row>
    <row r="11" spans="2:5" ht="16.5" thickBot="1" x14ac:dyDescent="0.3">
      <c r="B11" s="5"/>
    </row>
    <row r="12" spans="2:5" ht="21.75" thickBot="1" x14ac:dyDescent="0.4">
      <c r="B12" s="159" t="s">
        <v>85</v>
      </c>
      <c r="C12" s="160"/>
      <c r="E12" s="69"/>
    </row>
    <row r="13" spans="2:5" x14ac:dyDescent="0.25">
      <c r="B13" s="28" t="s">
        <v>0</v>
      </c>
      <c r="C13" s="50" t="s">
        <v>127</v>
      </c>
    </row>
    <row r="14" spans="2:5" x14ac:dyDescent="0.25">
      <c r="B14" s="29" t="s">
        <v>1</v>
      </c>
      <c r="C14" s="51" t="s">
        <v>121</v>
      </c>
    </row>
    <row r="15" spans="2:5" x14ac:dyDescent="0.25">
      <c r="B15" s="29" t="s">
        <v>2</v>
      </c>
      <c r="C15" s="51" t="s">
        <v>122</v>
      </c>
    </row>
    <row r="16" spans="2:5" x14ac:dyDescent="0.25">
      <c r="B16" s="29" t="s">
        <v>97</v>
      </c>
      <c r="C16" s="51" t="s">
        <v>197</v>
      </c>
    </row>
    <row r="17" spans="2:14" x14ac:dyDescent="0.25">
      <c r="B17" s="29" t="s">
        <v>22</v>
      </c>
      <c r="C17" s="51" t="s">
        <v>196</v>
      </c>
    </row>
    <row r="18" spans="2:14" x14ac:dyDescent="0.25">
      <c r="B18" s="30" t="s">
        <v>38</v>
      </c>
      <c r="C18" s="46" t="s">
        <v>123</v>
      </c>
    </row>
    <row r="19" spans="2:14" x14ac:dyDescent="0.25">
      <c r="B19" s="30" t="s">
        <v>43</v>
      </c>
      <c r="C19" s="46" t="s">
        <v>124</v>
      </c>
    </row>
    <row r="20" spans="2:14" x14ac:dyDescent="0.25">
      <c r="B20" s="30" t="s">
        <v>39</v>
      </c>
      <c r="C20" s="94" t="s">
        <v>126</v>
      </c>
    </row>
    <row r="21" spans="2:14" x14ac:dyDescent="0.25">
      <c r="B21" s="30" t="s">
        <v>40</v>
      </c>
      <c r="C21" s="94" t="s">
        <v>125</v>
      </c>
    </row>
    <row r="22" spans="2:14" x14ac:dyDescent="0.25">
      <c r="B22" s="30" t="s">
        <v>41</v>
      </c>
      <c r="C22" s="94" t="s">
        <v>198</v>
      </c>
    </row>
    <row r="23" spans="2:14" ht="16.5" thickBot="1" x14ac:dyDescent="0.3">
      <c r="B23" s="31" t="s">
        <v>199</v>
      </c>
      <c r="C23" s="104" t="s">
        <v>200</v>
      </c>
    </row>
    <row r="24" spans="2:14" ht="15.75" customHeight="1" thickBot="1" x14ac:dyDescent="0.3">
      <c r="B24" s="6"/>
      <c r="C24" s="7"/>
      <c r="J24" s="3"/>
      <c r="K24" s="3"/>
      <c r="L24" s="3"/>
      <c r="M24" s="3"/>
      <c r="N24" s="3"/>
    </row>
    <row r="25" spans="2:14" ht="21.75" thickBot="1" x14ac:dyDescent="0.3">
      <c r="B25" s="157" t="s">
        <v>86</v>
      </c>
      <c r="C25" s="158"/>
      <c r="J25" s="3"/>
      <c r="K25" s="3"/>
      <c r="L25" s="3"/>
      <c r="M25" s="3"/>
      <c r="N25" s="3"/>
    </row>
    <row r="26" spans="2:14" ht="15.75" customHeight="1" x14ac:dyDescent="0.25">
      <c r="B26" s="32" t="s">
        <v>23</v>
      </c>
      <c r="C26" s="37" t="s">
        <v>149</v>
      </c>
      <c r="J26" s="3"/>
      <c r="K26" s="3"/>
      <c r="L26" s="3"/>
      <c r="M26" s="3"/>
      <c r="N26" s="3"/>
    </row>
    <row r="27" spans="2:14" ht="15.75" customHeight="1" x14ac:dyDescent="0.25">
      <c r="B27" s="33" t="s">
        <v>98</v>
      </c>
      <c r="C27" s="38" t="s">
        <v>128</v>
      </c>
      <c r="J27" s="3"/>
      <c r="K27" s="3"/>
      <c r="L27" s="3"/>
      <c r="M27" s="3"/>
      <c r="N27" s="3"/>
    </row>
    <row r="28" spans="2:14" ht="15.75" customHeight="1" x14ac:dyDescent="0.25">
      <c r="B28" s="33" t="s">
        <v>24</v>
      </c>
      <c r="C28" s="38" t="s">
        <v>129</v>
      </c>
      <c r="J28" s="3"/>
      <c r="K28" s="3"/>
      <c r="L28" s="3"/>
      <c r="M28" s="3"/>
      <c r="N28" s="3"/>
    </row>
    <row r="29" spans="2:14" ht="15.75" customHeight="1" x14ac:dyDescent="0.25">
      <c r="B29" s="33" t="s">
        <v>25</v>
      </c>
      <c r="C29" s="38" t="s">
        <v>130</v>
      </c>
      <c r="J29" s="3"/>
      <c r="K29" s="3"/>
      <c r="L29" s="3"/>
      <c r="M29" s="3"/>
      <c r="N29" s="3"/>
    </row>
    <row r="30" spans="2:14" ht="15.75" customHeight="1" x14ac:dyDescent="0.25">
      <c r="B30" s="33" t="s">
        <v>31</v>
      </c>
      <c r="C30" s="38" t="s">
        <v>131</v>
      </c>
      <c r="J30" s="3"/>
      <c r="K30" s="3"/>
      <c r="L30" s="3"/>
      <c r="M30" s="3"/>
      <c r="N30" s="3"/>
    </row>
    <row r="31" spans="2:14" ht="15.75" customHeight="1" x14ac:dyDescent="0.25">
      <c r="B31" s="33" t="s">
        <v>99</v>
      </c>
      <c r="C31" s="38" t="s">
        <v>132</v>
      </c>
      <c r="J31" s="3"/>
      <c r="K31" s="3"/>
      <c r="L31" s="3"/>
      <c r="M31" s="3"/>
      <c r="N31" s="3"/>
    </row>
    <row r="32" spans="2:14" ht="15.75" customHeight="1" x14ac:dyDescent="0.25">
      <c r="B32" s="33" t="s">
        <v>32</v>
      </c>
      <c r="C32" s="38" t="s">
        <v>133</v>
      </c>
      <c r="J32" s="3"/>
      <c r="K32" s="3"/>
      <c r="L32" s="3"/>
      <c r="M32" s="3"/>
      <c r="N32" s="3"/>
    </row>
    <row r="33" spans="2:14" ht="15.75" customHeight="1" x14ac:dyDescent="0.25">
      <c r="B33" s="33" t="s">
        <v>100</v>
      </c>
      <c r="C33" s="38" t="s">
        <v>134</v>
      </c>
      <c r="J33" s="3"/>
      <c r="K33" s="3"/>
      <c r="L33" s="3"/>
      <c r="M33" s="3"/>
      <c r="N33" s="3"/>
    </row>
    <row r="34" spans="2:14" ht="15.75" customHeight="1" x14ac:dyDescent="0.25">
      <c r="B34" s="33" t="s">
        <v>26</v>
      </c>
      <c r="C34" s="38" t="s">
        <v>135</v>
      </c>
      <c r="J34" s="3"/>
      <c r="K34" s="3"/>
      <c r="L34" s="3"/>
      <c r="M34" s="3"/>
      <c r="N34" s="3"/>
    </row>
    <row r="35" spans="2:14" ht="15.75" customHeight="1" x14ac:dyDescent="0.25">
      <c r="B35" s="33" t="s">
        <v>27</v>
      </c>
      <c r="C35" s="38" t="s">
        <v>136</v>
      </c>
      <c r="J35" s="3"/>
      <c r="K35" s="3"/>
      <c r="L35" s="3"/>
      <c r="M35" s="3"/>
      <c r="N35" s="3"/>
    </row>
    <row r="36" spans="2:14" ht="15.75" customHeight="1" x14ac:dyDescent="0.25">
      <c r="B36" s="33" t="s">
        <v>28</v>
      </c>
      <c r="C36" s="38" t="s">
        <v>137</v>
      </c>
      <c r="J36" s="3"/>
      <c r="K36" s="3"/>
      <c r="L36" s="3"/>
      <c r="M36" s="3"/>
      <c r="N36" s="3"/>
    </row>
    <row r="37" spans="2:14" ht="15.75" customHeight="1" x14ac:dyDescent="0.25">
      <c r="B37" s="33" t="s">
        <v>29</v>
      </c>
      <c r="C37" s="38" t="s">
        <v>138</v>
      </c>
      <c r="J37" s="3"/>
      <c r="K37" s="3"/>
      <c r="L37" s="3"/>
      <c r="M37" s="3"/>
      <c r="N37" s="3"/>
    </row>
    <row r="38" spans="2:14" ht="15.75" customHeight="1" thickBot="1" x14ac:dyDescent="0.3">
      <c r="B38" s="34" t="s">
        <v>30</v>
      </c>
      <c r="C38" s="39" t="s">
        <v>139</v>
      </c>
      <c r="J38" s="3"/>
      <c r="K38" s="3"/>
      <c r="L38" s="3"/>
      <c r="M38" s="3"/>
      <c r="N38" s="3"/>
    </row>
    <row r="39" spans="2:14" ht="15.75" customHeight="1" thickBot="1" x14ac:dyDescent="0.3">
      <c r="B39" s="8"/>
      <c r="C39" s="9"/>
      <c r="J39" s="3"/>
      <c r="K39" s="3"/>
      <c r="L39" s="3"/>
      <c r="M39" s="3"/>
      <c r="N39" s="3"/>
    </row>
    <row r="40" spans="2:14" ht="21.75" thickBot="1" x14ac:dyDescent="0.3">
      <c r="B40" s="147" t="s">
        <v>87</v>
      </c>
      <c r="C40" s="148"/>
      <c r="J40" s="3"/>
      <c r="K40" s="3"/>
      <c r="L40" s="3"/>
      <c r="M40" s="3"/>
      <c r="N40" s="3"/>
    </row>
    <row r="41" spans="2:14" ht="15.75" customHeight="1" x14ac:dyDescent="0.25">
      <c r="B41" s="35" t="s">
        <v>140</v>
      </c>
      <c r="C41" s="38" t="s">
        <v>141</v>
      </c>
      <c r="J41" s="3"/>
      <c r="K41" s="3"/>
      <c r="L41" s="3"/>
      <c r="M41" s="3"/>
      <c r="N41" s="3"/>
    </row>
    <row r="42" spans="2:14" ht="15.75" customHeight="1" x14ac:dyDescent="0.25">
      <c r="B42" s="40" t="s">
        <v>142</v>
      </c>
      <c r="C42" s="38" t="s">
        <v>143</v>
      </c>
      <c r="J42" s="3"/>
      <c r="K42" s="3"/>
      <c r="L42" s="3"/>
      <c r="M42" s="3"/>
      <c r="N42" s="3"/>
    </row>
    <row r="43" spans="2:14" ht="15.75" customHeight="1" thickBot="1" x14ac:dyDescent="0.3">
      <c r="B43" s="36" t="s">
        <v>144</v>
      </c>
      <c r="C43" s="39" t="s">
        <v>145</v>
      </c>
      <c r="J43" s="3"/>
      <c r="K43" s="3"/>
      <c r="L43" s="3"/>
      <c r="M43" s="3"/>
      <c r="N43" s="3"/>
    </row>
    <row r="44" spans="2:14" s="10" customFormat="1" ht="15.75" customHeight="1" thickBot="1" x14ac:dyDescent="0.3">
      <c r="B44" s="8"/>
      <c r="C44" s="11"/>
      <c r="J44" s="2"/>
      <c r="K44" s="2"/>
      <c r="L44" s="2"/>
      <c r="M44" s="2"/>
      <c r="N44" s="2"/>
    </row>
    <row r="45" spans="2:14" s="10" customFormat="1" ht="21.75" thickBot="1" x14ac:dyDescent="0.3">
      <c r="B45" s="120" t="s">
        <v>88</v>
      </c>
      <c r="C45" s="121"/>
      <c r="D45" s="121"/>
      <c r="E45" s="121"/>
      <c r="F45" s="121"/>
      <c r="G45" s="122"/>
      <c r="J45" s="2"/>
      <c r="K45" s="2"/>
      <c r="L45" s="2"/>
      <c r="M45" s="2"/>
      <c r="N45" s="2"/>
    </row>
    <row r="46" spans="2:14" x14ac:dyDescent="0.25">
      <c r="B46" s="35" t="s">
        <v>33</v>
      </c>
      <c r="C46" s="108"/>
      <c r="D46" s="109"/>
      <c r="E46" s="109"/>
      <c r="F46" s="109"/>
      <c r="G46" s="110"/>
      <c r="J46" s="3"/>
      <c r="K46" s="3"/>
      <c r="L46" s="3"/>
      <c r="M46" s="3"/>
      <c r="N46" s="3"/>
    </row>
    <row r="47" spans="2:14" x14ac:dyDescent="0.25">
      <c r="B47" s="40" t="s">
        <v>34</v>
      </c>
      <c r="C47" s="108" t="s">
        <v>146</v>
      </c>
      <c r="D47" s="109"/>
      <c r="E47" s="109"/>
      <c r="F47" s="109"/>
      <c r="G47" s="110"/>
      <c r="J47" s="3"/>
      <c r="K47" s="3"/>
      <c r="L47" s="3"/>
      <c r="M47" s="3"/>
      <c r="N47" s="3"/>
    </row>
    <row r="48" spans="2:14" x14ac:dyDescent="0.25">
      <c r="B48" s="40" t="s">
        <v>35</v>
      </c>
      <c r="C48" s="108" t="s">
        <v>147</v>
      </c>
      <c r="D48" s="109"/>
      <c r="E48" s="109"/>
      <c r="F48" s="109"/>
      <c r="G48" s="110"/>
      <c r="J48" s="3"/>
      <c r="K48" s="3"/>
      <c r="L48" s="3"/>
      <c r="M48" s="3"/>
      <c r="N48" s="3"/>
    </row>
    <row r="49" spans="2:14" x14ac:dyDescent="0.25">
      <c r="B49" s="40" t="s">
        <v>36</v>
      </c>
      <c r="C49" s="108" t="s">
        <v>148</v>
      </c>
      <c r="D49" s="109"/>
      <c r="E49" s="109"/>
      <c r="F49" s="109"/>
      <c r="G49" s="110"/>
      <c r="J49" s="3"/>
      <c r="K49" s="3"/>
      <c r="L49" s="3"/>
      <c r="M49" s="3"/>
      <c r="N49" s="3"/>
    </row>
    <row r="50" spans="2:14" ht="16.5" thickBot="1" x14ac:dyDescent="0.3">
      <c r="B50" s="36" t="s">
        <v>37</v>
      </c>
      <c r="C50" s="111" t="s">
        <v>150</v>
      </c>
      <c r="D50" s="112"/>
      <c r="E50" s="112"/>
      <c r="F50" s="112"/>
      <c r="G50" s="113"/>
      <c r="J50" s="3"/>
      <c r="K50" s="3"/>
      <c r="L50" s="3"/>
      <c r="M50" s="3"/>
      <c r="N50" s="3"/>
    </row>
    <row r="51" spans="2:14" ht="16.5" thickBot="1" x14ac:dyDescent="0.3">
      <c r="J51" s="3"/>
      <c r="K51" s="1"/>
      <c r="L51" s="3"/>
      <c r="M51" s="3"/>
      <c r="N51" s="3"/>
    </row>
    <row r="52" spans="2:14" ht="21.75" thickBot="1" x14ac:dyDescent="0.3">
      <c r="B52" s="129" t="s">
        <v>93</v>
      </c>
      <c r="C52" s="130"/>
      <c r="D52" s="130"/>
      <c r="E52" s="130"/>
      <c r="F52" s="130"/>
      <c r="G52" s="131"/>
      <c r="J52" s="3"/>
      <c r="K52" s="1"/>
      <c r="L52" s="3"/>
      <c r="M52" s="3"/>
      <c r="N52" s="3"/>
    </row>
    <row r="53" spans="2:14" ht="21.75" thickBot="1" x14ac:dyDescent="0.3">
      <c r="B53" s="85" t="s">
        <v>94</v>
      </c>
      <c r="C53" s="76" t="s">
        <v>4</v>
      </c>
      <c r="D53" s="13" t="s">
        <v>5</v>
      </c>
      <c r="E53" s="13" t="s">
        <v>6</v>
      </c>
      <c r="F53" s="74" t="s">
        <v>64</v>
      </c>
      <c r="G53" s="77" t="s">
        <v>12</v>
      </c>
      <c r="J53" s="15"/>
      <c r="K53" s="15"/>
      <c r="L53" s="15"/>
      <c r="M53" s="15"/>
      <c r="N53" s="15"/>
    </row>
    <row r="54" spans="2:14" x14ac:dyDescent="0.25">
      <c r="B54" s="73" t="s">
        <v>101</v>
      </c>
      <c r="C54" s="78">
        <v>63</v>
      </c>
      <c r="D54" s="53">
        <v>1534</v>
      </c>
      <c r="E54" s="53">
        <v>663</v>
      </c>
      <c r="F54" s="53">
        <v>132</v>
      </c>
      <c r="G54" s="51">
        <f>SUM(C54:F54)</f>
        <v>2392</v>
      </c>
    </row>
    <row r="55" spans="2:14" ht="16.5" thickBot="1" x14ac:dyDescent="0.3">
      <c r="B55" s="36" t="s">
        <v>102</v>
      </c>
      <c r="C55" s="102" t="s">
        <v>186</v>
      </c>
      <c r="D55" s="102" t="s">
        <v>187</v>
      </c>
      <c r="E55" s="102" t="s">
        <v>188</v>
      </c>
      <c r="F55" s="102" t="s">
        <v>189</v>
      </c>
      <c r="G55" s="102">
        <v>1</v>
      </c>
    </row>
    <row r="56" spans="2:14" ht="21.75" thickBot="1" x14ac:dyDescent="0.3">
      <c r="B56" s="85" t="s">
        <v>95</v>
      </c>
      <c r="C56" s="76" t="s">
        <v>9</v>
      </c>
      <c r="D56" s="13" t="s">
        <v>10</v>
      </c>
      <c r="E56" s="80" t="s">
        <v>11</v>
      </c>
      <c r="F56" s="14" t="s">
        <v>12</v>
      </c>
    </row>
    <row r="57" spans="2:14" x14ac:dyDescent="0.25">
      <c r="B57" s="40" t="s">
        <v>103</v>
      </c>
      <c r="C57" s="78">
        <v>1</v>
      </c>
      <c r="D57" s="53">
        <v>5</v>
      </c>
      <c r="E57" s="75">
        <v>154</v>
      </c>
      <c r="F57" s="81">
        <v>160</v>
      </c>
    </row>
    <row r="58" spans="2:14" ht="16.5" thickBot="1" x14ac:dyDescent="0.3">
      <c r="B58" s="36" t="s">
        <v>104</v>
      </c>
      <c r="C58" s="79">
        <v>6.0000000000000001E-3</v>
      </c>
      <c r="D58" s="55">
        <v>0.03</v>
      </c>
      <c r="E58" s="82">
        <v>0.96</v>
      </c>
      <c r="F58" s="101">
        <v>1</v>
      </c>
      <c r="G58" s="17"/>
    </row>
    <row r="59" spans="2:14" ht="16.5" thickBot="1" x14ac:dyDescent="0.3"/>
    <row r="60" spans="2:14" x14ac:dyDescent="0.25">
      <c r="B60" s="35" t="s">
        <v>105</v>
      </c>
      <c r="C60" s="41" t="s">
        <v>3</v>
      </c>
    </row>
    <row r="61" spans="2:14" x14ac:dyDescent="0.25">
      <c r="B61" s="42" t="s">
        <v>176</v>
      </c>
      <c r="C61" s="51">
        <v>84</v>
      </c>
    </row>
    <row r="62" spans="2:14" x14ac:dyDescent="0.25">
      <c r="B62" s="42" t="s">
        <v>177</v>
      </c>
      <c r="C62" s="51">
        <v>62</v>
      </c>
    </row>
    <row r="63" spans="2:14" x14ac:dyDescent="0.25">
      <c r="B63" s="42" t="s">
        <v>178</v>
      </c>
      <c r="C63" s="51">
        <v>48</v>
      </c>
    </row>
    <row r="64" spans="2:14" x14ac:dyDescent="0.25">
      <c r="B64" s="42" t="s">
        <v>175</v>
      </c>
      <c r="C64" s="51">
        <v>46</v>
      </c>
    </row>
    <row r="65" spans="2:7" ht="16.5" thickBot="1" x14ac:dyDescent="0.3">
      <c r="B65" s="43" t="s">
        <v>179</v>
      </c>
      <c r="C65" s="56">
        <v>31</v>
      </c>
    </row>
    <row r="66" spans="2:7" ht="16.5" thickBot="1" x14ac:dyDescent="0.3">
      <c r="B66" s="16"/>
      <c r="C66" s="17"/>
    </row>
    <row r="67" spans="2:7" ht="21.75" thickBot="1" x14ac:dyDescent="0.3">
      <c r="B67" s="120" t="s">
        <v>89</v>
      </c>
      <c r="C67" s="121"/>
      <c r="D67" s="121"/>
      <c r="E67" s="122"/>
    </row>
    <row r="68" spans="2:7" ht="15" customHeight="1" x14ac:dyDescent="0.25">
      <c r="B68" s="44" t="s">
        <v>42</v>
      </c>
      <c r="C68" s="114" t="s">
        <v>185</v>
      </c>
      <c r="D68" s="109"/>
      <c r="E68" s="110"/>
    </row>
    <row r="69" spans="2:7" ht="16.5" thickBot="1" x14ac:dyDescent="0.3">
      <c r="B69" s="45" t="s">
        <v>57</v>
      </c>
      <c r="C69" s="111" t="s">
        <v>165</v>
      </c>
      <c r="D69" s="112"/>
      <c r="E69" s="113"/>
    </row>
    <row r="70" spans="2:7" ht="16.5" thickBot="1" x14ac:dyDescent="0.3"/>
    <row r="71" spans="2:7" ht="21" x14ac:dyDescent="0.25">
      <c r="B71" s="84" t="s">
        <v>90</v>
      </c>
      <c r="C71" s="86">
        <v>2018</v>
      </c>
      <c r="D71" s="87">
        <v>2017</v>
      </c>
      <c r="E71" s="88">
        <v>2016</v>
      </c>
    </row>
    <row r="72" spans="2:7" x14ac:dyDescent="0.25">
      <c r="B72" s="40" t="s">
        <v>106</v>
      </c>
      <c r="C72" s="52">
        <v>7281</v>
      </c>
      <c r="D72" s="57">
        <v>7184</v>
      </c>
      <c r="E72" s="58">
        <v>6699</v>
      </c>
    </row>
    <row r="73" spans="2:7" x14ac:dyDescent="0.25">
      <c r="B73" s="40" t="s">
        <v>107</v>
      </c>
      <c r="C73" s="99">
        <v>5.8999999999999999E-3</v>
      </c>
      <c r="D73" s="98">
        <v>6.1999999999999998E-3</v>
      </c>
      <c r="E73" s="100">
        <v>6.1999999999999998E-3</v>
      </c>
    </row>
    <row r="74" spans="2:7" ht="16.5" thickBot="1" x14ac:dyDescent="0.3">
      <c r="B74" s="36" t="s">
        <v>108</v>
      </c>
      <c r="C74" s="59">
        <v>423</v>
      </c>
      <c r="D74" s="60">
        <v>421</v>
      </c>
      <c r="E74" s="61">
        <v>413</v>
      </c>
    </row>
    <row r="75" spans="2:7" ht="16.5" thickBot="1" x14ac:dyDescent="0.3">
      <c r="B75" s="6"/>
      <c r="C75" s="17"/>
      <c r="D75" s="17"/>
      <c r="E75" s="17"/>
      <c r="F75" s="17"/>
    </row>
    <row r="76" spans="2:7" ht="21" x14ac:dyDescent="0.25">
      <c r="B76" s="84" t="s">
        <v>91</v>
      </c>
      <c r="C76" s="86">
        <v>2018</v>
      </c>
      <c r="D76" s="87">
        <v>2017</v>
      </c>
      <c r="E76" s="88">
        <v>2016</v>
      </c>
    </row>
    <row r="77" spans="2:7" x14ac:dyDescent="0.25">
      <c r="B77" s="40" t="s">
        <v>109</v>
      </c>
      <c r="C77" s="52">
        <v>4045</v>
      </c>
      <c r="D77" s="53">
        <v>5068</v>
      </c>
      <c r="E77" s="54">
        <v>4451</v>
      </c>
    </row>
    <row r="78" spans="2:7" ht="16.5" thickBot="1" x14ac:dyDescent="0.3">
      <c r="B78" s="36" t="s">
        <v>110</v>
      </c>
      <c r="C78" s="95">
        <v>0.27460000000000001</v>
      </c>
      <c r="D78" s="97">
        <v>0.34399999999999997</v>
      </c>
      <c r="E78" s="96">
        <v>0.30209999999999998</v>
      </c>
    </row>
    <row r="79" spans="2:7" ht="16.5" thickBot="1" x14ac:dyDescent="0.3">
      <c r="B79" s="18"/>
      <c r="C79" s="17"/>
      <c r="D79" s="17"/>
      <c r="E79" s="17"/>
      <c r="F79" s="17"/>
    </row>
    <row r="80" spans="2:7" ht="21" x14ac:dyDescent="0.25">
      <c r="B80" s="84" t="s">
        <v>91</v>
      </c>
      <c r="C80" s="86" t="s">
        <v>166</v>
      </c>
      <c r="D80" s="87" t="s">
        <v>170</v>
      </c>
      <c r="E80" s="87" t="s">
        <v>169</v>
      </c>
      <c r="F80" s="87" t="s">
        <v>168</v>
      </c>
      <c r="G80" s="88" t="s">
        <v>167</v>
      </c>
    </row>
    <row r="81" spans="2:12" ht="32.25" thickBot="1" x14ac:dyDescent="0.3">
      <c r="B81" s="36" t="s">
        <v>65</v>
      </c>
      <c r="C81" s="59">
        <v>957</v>
      </c>
      <c r="D81" s="62">
        <v>820</v>
      </c>
      <c r="E81" s="62">
        <v>946</v>
      </c>
      <c r="F81" s="62">
        <v>1036</v>
      </c>
      <c r="G81" s="63">
        <v>286</v>
      </c>
    </row>
    <row r="82" spans="2:12" ht="16.5" thickBot="1" x14ac:dyDescent="0.3"/>
    <row r="83" spans="2:12" ht="31.5" x14ac:dyDescent="0.25">
      <c r="B83" s="84" t="s">
        <v>91</v>
      </c>
      <c r="C83" s="89" t="s">
        <v>111</v>
      </c>
      <c r="D83" s="90" t="s">
        <v>75</v>
      </c>
      <c r="E83" s="90" t="s">
        <v>76</v>
      </c>
      <c r="F83" s="90" t="s">
        <v>77</v>
      </c>
      <c r="G83" s="90" t="s">
        <v>78</v>
      </c>
      <c r="H83" s="90" t="s">
        <v>79</v>
      </c>
      <c r="I83" s="90" t="s">
        <v>80</v>
      </c>
      <c r="J83" s="90" t="s">
        <v>81</v>
      </c>
      <c r="K83" s="90" t="s">
        <v>82</v>
      </c>
      <c r="L83" s="91" t="s">
        <v>83</v>
      </c>
    </row>
    <row r="84" spans="2:12" ht="32.25" thickBot="1" x14ac:dyDescent="0.3">
      <c r="B84" s="36" t="s">
        <v>66</v>
      </c>
      <c r="C84" s="59">
        <v>1206</v>
      </c>
      <c r="D84" s="62">
        <v>175</v>
      </c>
      <c r="E84" s="62">
        <v>949</v>
      </c>
      <c r="F84" s="62">
        <v>1018</v>
      </c>
      <c r="G84" s="62">
        <v>24</v>
      </c>
      <c r="H84" s="62">
        <v>53</v>
      </c>
      <c r="I84" s="62">
        <v>223</v>
      </c>
      <c r="J84" s="62">
        <v>382</v>
      </c>
      <c r="K84" s="62">
        <v>14</v>
      </c>
      <c r="L84" s="63">
        <v>1</v>
      </c>
    </row>
    <row r="85" spans="2:12" ht="16.5" thickBot="1" x14ac:dyDescent="0.3">
      <c r="B85" s="6"/>
      <c r="C85" s="17"/>
      <c r="D85" s="17"/>
      <c r="E85" s="17"/>
      <c r="F85" s="17"/>
    </row>
    <row r="86" spans="2:12" ht="21.75" thickBot="1" x14ac:dyDescent="0.3">
      <c r="B86" s="134" t="s">
        <v>92</v>
      </c>
      <c r="C86" s="135"/>
      <c r="D86" s="17"/>
      <c r="E86" s="17"/>
      <c r="F86" s="17"/>
    </row>
    <row r="87" spans="2:12" x14ac:dyDescent="0.25">
      <c r="B87" s="35" t="s">
        <v>7</v>
      </c>
      <c r="C87" s="83" t="s">
        <v>8</v>
      </c>
    </row>
    <row r="88" spans="2:12" x14ac:dyDescent="0.25">
      <c r="B88" s="42" t="s">
        <v>160</v>
      </c>
      <c r="C88" s="51">
        <v>1534</v>
      </c>
      <c r="K88" s="19"/>
      <c r="L88" s="20"/>
    </row>
    <row r="89" spans="2:12" x14ac:dyDescent="0.25">
      <c r="B89" s="42" t="s">
        <v>161</v>
      </c>
      <c r="C89" s="51">
        <v>1490</v>
      </c>
    </row>
    <row r="90" spans="2:12" x14ac:dyDescent="0.25">
      <c r="B90" s="42" t="s">
        <v>162</v>
      </c>
      <c r="C90" s="51">
        <v>1046</v>
      </c>
    </row>
    <row r="91" spans="2:12" x14ac:dyDescent="0.25">
      <c r="B91" s="42" t="s">
        <v>163</v>
      </c>
      <c r="C91" s="51">
        <v>688</v>
      </c>
    </row>
    <row r="92" spans="2:12" ht="16.5" thickBot="1" x14ac:dyDescent="0.3">
      <c r="B92" s="43" t="s">
        <v>164</v>
      </c>
      <c r="C92" s="56">
        <v>581</v>
      </c>
    </row>
    <row r="93" spans="2:12" ht="16.5" thickBot="1" x14ac:dyDescent="0.3">
      <c r="B93" s="21"/>
    </row>
    <row r="94" spans="2:12" ht="16.5" customHeight="1" x14ac:dyDescent="0.25">
      <c r="B94" s="123" t="s">
        <v>112</v>
      </c>
      <c r="C94" s="124"/>
      <c r="D94" s="124"/>
      <c r="E94" s="124"/>
      <c r="F94" s="124"/>
      <c r="G94" s="125"/>
    </row>
    <row r="95" spans="2:12" ht="15" customHeight="1" x14ac:dyDescent="0.25">
      <c r="B95" s="126" t="s">
        <v>74</v>
      </c>
      <c r="C95" s="127"/>
      <c r="D95" s="127"/>
      <c r="E95" s="127"/>
      <c r="F95" s="127"/>
      <c r="G95" s="128"/>
    </row>
    <row r="96" spans="2:12" ht="15" customHeight="1" x14ac:dyDescent="0.25">
      <c r="B96" s="126" t="s">
        <v>113</v>
      </c>
      <c r="C96" s="127"/>
      <c r="D96" s="127"/>
      <c r="E96" s="127"/>
      <c r="F96" s="127"/>
      <c r="G96" s="128"/>
    </row>
    <row r="97" spans="2:12" ht="15.75" customHeight="1" thickBot="1" x14ac:dyDescent="0.3">
      <c r="B97" s="137" t="s">
        <v>114</v>
      </c>
      <c r="C97" s="127"/>
      <c r="D97" s="127"/>
      <c r="E97" s="127"/>
      <c r="F97" s="127"/>
      <c r="G97" s="128"/>
    </row>
    <row r="98" spans="2:12" ht="15.75" customHeight="1" x14ac:dyDescent="0.25">
      <c r="B98" s="92" t="s">
        <v>72</v>
      </c>
      <c r="C98" s="138" t="s">
        <v>73</v>
      </c>
      <c r="D98" s="139"/>
      <c r="E98" s="139"/>
      <c r="F98" s="139"/>
      <c r="G98" s="140"/>
    </row>
    <row r="99" spans="2:12" x14ac:dyDescent="0.25">
      <c r="B99" s="42" t="s">
        <v>4</v>
      </c>
      <c r="C99" s="141" t="s">
        <v>171</v>
      </c>
      <c r="D99" s="142"/>
      <c r="E99" s="142"/>
      <c r="F99" s="142"/>
      <c r="G99" s="143"/>
    </row>
    <row r="100" spans="2:12" x14ac:dyDescent="0.25">
      <c r="B100" s="42" t="s">
        <v>157</v>
      </c>
      <c r="C100" s="141" t="s">
        <v>174</v>
      </c>
      <c r="D100" s="142"/>
      <c r="E100" s="142"/>
      <c r="F100" s="142"/>
      <c r="G100" s="143"/>
    </row>
    <row r="101" spans="2:12" x14ac:dyDescent="0.25">
      <c r="B101" s="42" t="s">
        <v>158</v>
      </c>
      <c r="C101" s="141" t="s">
        <v>172</v>
      </c>
      <c r="D101" s="142"/>
      <c r="E101" s="142"/>
      <c r="F101" s="142"/>
      <c r="G101" s="143"/>
    </row>
    <row r="102" spans="2:12" x14ac:dyDescent="0.25">
      <c r="B102" s="42" t="s">
        <v>159</v>
      </c>
      <c r="C102" s="141" t="s">
        <v>173</v>
      </c>
      <c r="D102" s="142"/>
      <c r="E102" s="142"/>
      <c r="F102" s="142"/>
      <c r="G102" s="143"/>
    </row>
    <row r="103" spans="2:12" ht="16.5" thickBot="1" x14ac:dyDescent="0.3">
      <c r="B103" s="43" t="s">
        <v>115</v>
      </c>
      <c r="C103" s="144"/>
      <c r="D103" s="145"/>
      <c r="E103" s="145"/>
      <c r="F103" s="145"/>
      <c r="G103" s="146"/>
    </row>
    <row r="104" spans="2:12" ht="16.5" thickBot="1" x14ac:dyDescent="0.3">
      <c r="B104" s="22"/>
      <c r="C104" s="23"/>
    </row>
    <row r="105" spans="2:12" ht="21.75" thickBot="1" x14ac:dyDescent="0.3">
      <c r="B105" s="132" t="s">
        <v>13</v>
      </c>
      <c r="C105" s="136"/>
      <c r="D105" s="136"/>
      <c r="E105" s="136"/>
      <c r="F105" s="136"/>
      <c r="G105" s="136"/>
      <c r="H105" s="136"/>
      <c r="I105" s="136"/>
      <c r="J105" s="136"/>
      <c r="K105" s="133"/>
      <c r="L105" s="17"/>
    </row>
    <row r="106" spans="2:12" ht="63" x14ac:dyDescent="0.25">
      <c r="B106" s="24" t="s">
        <v>14</v>
      </c>
      <c r="C106" s="25" t="s">
        <v>116</v>
      </c>
      <c r="D106" s="25" t="s">
        <v>63</v>
      </c>
      <c r="E106" s="25" t="s">
        <v>15</v>
      </c>
      <c r="F106" s="25" t="s">
        <v>16</v>
      </c>
      <c r="G106" s="25" t="s">
        <v>19</v>
      </c>
      <c r="H106" s="25" t="s">
        <v>21</v>
      </c>
      <c r="I106" s="25" t="s">
        <v>17</v>
      </c>
      <c r="J106" s="25" t="s">
        <v>20</v>
      </c>
      <c r="K106" s="26" t="s">
        <v>18</v>
      </c>
    </row>
    <row r="107" spans="2:12" x14ac:dyDescent="0.25">
      <c r="B107" s="64" t="s">
        <v>206</v>
      </c>
      <c r="C107" s="53" t="s">
        <v>209</v>
      </c>
      <c r="D107" s="53" t="s">
        <v>182</v>
      </c>
      <c r="E107" s="53" t="s">
        <v>195</v>
      </c>
      <c r="F107" s="53" t="s">
        <v>183</v>
      </c>
      <c r="G107" s="53" t="s">
        <v>180</v>
      </c>
      <c r="H107" s="53" t="s">
        <v>201</v>
      </c>
      <c r="I107" s="53">
        <v>70</v>
      </c>
      <c r="J107" s="53" t="s">
        <v>201</v>
      </c>
      <c r="K107" s="54">
        <v>70</v>
      </c>
    </row>
    <row r="108" spans="2:12" x14ac:dyDescent="0.25">
      <c r="B108" s="64" t="s">
        <v>212</v>
      </c>
      <c r="C108" s="53" t="s">
        <v>213</v>
      </c>
      <c r="D108" s="53" t="s">
        <v>182</v>
      </c>
      <c r="E108" s="53" t="s">
        <v>195</v>
      </c>
      <c r="F108" s="53" t="s">
        <v>183</v>
      </c>
      <c r="G108" s="53" t="s">
        <v>180</v>
      </c>
      <c r="H108" s="53" t="s">
        <v>214</v>
      </c>
      <c r="I108" s="53">
        <v>52</v>
      </c>
      <c r="J108" s="53" t="s">
        <v>215</v>
      </c>
      <c r="K108" s="54">
        <v>52</v>
      </c>
    </row>
    <row r="109" spans="2:12" x14ac:dyDescent="0.25">
      <c r="B109" s="64" t="s">
        <v>205</v>
      </c>
      <c r="C109" s="53" t="s">
        <v>193</v>
      </c>
      <c r="D109" s="53" t="s">
        <v>182</v>
      </c>
      <c r="E109" s="53" t="s">
        <v>195</v>
      </c>
      <c r="F109" s="53" t="s">
        <v>183</v>
      </c>
      <c r="G109" s="53" t="s">
        <v>180</v>
      </c>
      <c r="H109" s="53" t="s">
        <v>210</v>
      </c>
      <c r="I109" s="53">
        <v>12</v>
      </c>
      <c r="J109" s="53" t="s">
        <v>210</v>
      </c>
      <c r="K109" s="54">
        <v>12</v>
      </c>
    </row>
    <row r="110" spans="2:12" x14ac:dyDescent="0.25">
      <c r="B110" s="64" t="s">
        <v>203</v>
      </c>
      <c r="C110" s="53" t="s">
        <v>204</v>
      </c>
      <c r="D110" s="53" t="s">
        <v>182</v>
      </c>
      <c r="E110" s="53" t="s">
        <v>195</v>
      </c>
      <c r="F110" s="53" t="s">
        <v>183</v>
      </c>
      <c r="G110" s="53" t="s">
        <v>180</v>
      </c>
      <c r="H110" s="53" t="s">
        <v>202</v>
      </c>
      <c r="I110" s="53">
        <v>15</v>
      </c>
      <c r="J110" s="53" t="s">
        <v>202</v>
      </c>
      <c r="K110" s="54">
        <v>15</v>
      </c>
    </row>
    <row r="111" spans="2:12" ht="16.5" thickBot="1" x14ac:dyDescent="0.3">
      <c r="B111" s="65" t="s">
        <v>207</v>
      </c>
      <c r="C111" s="62" t="s">
        <v>208</v>
      </c>
      <c r="D111" s="62" t="s">
        <v>182</v>
      </c>
      <c r="E111" s="62" t="s">
        <v>195</v>
      </c>
      <c r="F111" s="62" t="s">
        <v>192</v>
      </c>
      <c r="G111" s="62" t="s">
        <v>180</v>
      </c>
      <c r="H111" s="62" t="s">
        <v>211</v>
      </c>
      <c r="I111" s="62">
        <v>20</v>
      </c>
      <c r="J111" s="62" t="s">
        <v>211</v>
      </c>
      <c r="K111" s="63">
        <v>20</v>
      </c>
    </row>
    <row r="112" spans="2:12" ht="16.5" thickBot="1" x14ac:dyDescent="0.3"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2:11" ht="21.75" thickBot="1" x14ac:dyDescent="0.3">
      <c r="B113" s="120" t="s">
        <v>68</v>
      </c>
      <c r="C113" s="121"/>
      <c r="D113" s="121"/>
      <c r="E113" s="121"/>
      <c r="F113" s="121"/>
      <c r="G113" s="122"/>
      <c r="H113" s="17"/>
      <c r="I113" s="17"/>
      <c r="J113" s="17"/>
      <c r="K113" s="17"/>
    </row>
    <row r="114" spans="2:11" x14ac:dyDescent="0.25">
      <c r="B114" s="44" t="s">
        <v>67</v>
      </c>
      <c r="C114" s="108" t="s">
        <v>151</v>
      </c>
      <c r="D114" s="109"/>
      <c r="E114" s="109"/>
      <c r="F114" s="109"/>
      <c r="G114" s="110"/>
    </row>
    <row r="115" spans="2:11" x14ac:dyDescent="0.25">
      <c r="B115" s="47" t="s">
        <v>117</v>
      </c>
      <c r="C115" s="108" t="s">
        <v>153</v>
      </c>
      <c r="D115" s="109"/>
      <c r="E115" s="109"/>
      <c r="F115" s="109"/>
      <c r="G115" s="110"/>
    </row>
    <row r="116" spans="2:11" x14ac:dyDescent="0.25">
      <c r="B116" s="47" t="s">
        <v>44</v>
      </c>
      <c r="C116" s="108" t="s">
        <v>152</v>
      </c>
      <c r="D116" s="109"/>
      <c r="E116" s="109"/>
      <c r="F116" s="109"/>
      <c r="G116" s="110"/>
    </row>
    <row r="117" spans="2:11" x14ac:dyDescent="0.25">
      <c r="B117" s="47" t="s">
        <v>59</v>
      </c>
      <c r="C117" s="108" t="s">
        <v>154</v>
      </c>
      <c r="D117" s="109"/>
      <c r="E117" s="109"/>
      <c r="F117" s="109"/>
      <c r="G117" s="110"/>
    </row>
    <row r="118" spans="2:11" x14ac:dyDescent="0.25">
      <c r="B118" s="47" t="s">
        <v>45</v>
      </c>
      <c r="C118" s="108" t="s">
        <v>155</v>
      </c>
      <c r="D118" s="109"/>
      <c r="E118" s="109"/>
      <c r="F118" s="109"/>
      <c r="G118" s="110"/>
    </row>
    <row r="119" spans="2:11" x14ac:dyDescent="0.25">
      <c r="B119" s="48" t="s">
        <v>46</v>
      </c>
      <c r="C119" s="114" t="s">
        <v>156</v>
      </c>
      <c r="D119" s="115"/>
      <c r="E119" s="115"/>
      <c r="F119" s="115"/>
      <c r="G119" s="116"/>
    </row>
    <row r="120" spans="2:11" x14ac:dyDescent="0.25">
      <c r="B120" s="48" t="s">
        <v>118</v>
      </c>
      <c r="C120" s="114" t="s">
        <v>181</v>
      </c>
      <c r="D120" s="115"/>
      <c r="E120" s="115"/>
      <c r="F120" s="115"/>
      <c r="G120" s="116"/>
    </row>
    <row r="121" spans="2:11" ht="16.5" thickBot="1" x14ac:dyDescent="0.3">
      <c r="B121" s="49" t="s">
        <v>60</v>
      </c>
      <c r="C121" s="117"/>
      <c r="D121" s="118"/>
      <c r="E121" s="118"/>
      <c r="F121" s="118"/>
      <c r="G121" s="119"/>
    </row>
    <row r="122" spans="2:11" ht="16.5" thickBot="1" x14ac:dyDescent="0.3">
      <c r="B122" s="27"/>
    </row>
    <row r="123" spans="2:11" ht="21.75" thickBot="1" x14ac:dyDescent="0.3">
      <c r="B123" s="105" t="s">
        <v>56</v>
      </c>
      <c r="C123" s="106"/>
      <c r="D123" s="106"/>
      <c r="E123" s="106"/>
      <c r="F123" s="106"/>
      <c r="G123" s="107"/>
    </row>
    <row r="124" spans="2:11" x14ac:dyDescent="0.25">
      <c r="B124" s="35" t="s">
        <v>51</v>
      </c>
      <c r="C124" s="108" t="s">
        <v>190</v>
      </c>
      <c r="D124" s="109"/>
      <c r="E124" s="109"/>
      <c r="F124" s="109"/>
      <c r="G124" s="110"/>
    </row>
    <row r="125" spans="2:11" ht="16.5" thickBot="1" x14ac:dyDescent="0.3">
      <c r="B125" s="36" t="s">
        <v>52</v>
      </c>
      <c r="C125" s="111" t="s">
        <v>191</v>
      </c>
      <c r="D125" s="112"/>
      <c r="E125" s="112"/>
      <c r="F125" s="112"/>
      <c r="G125" s="113"/>
    </row>
    <row r="126" spans="2:11" ht="16.5" thickBot="1" x14ac:dyDescent="0.3">
      <c r="B126" s="27"/>
    </row>
    <row r="127" spans="2:11" ht="21.75" thickBot="1" x14ac:dyDescent="0.3">
      <c r="B127" s="132" t="s">
        <v>62</v>
      </c>
      <c r="C127" s="133"/>
    </row>
    <row r="128" spans="2:11" x14ac:dyDescent="0.25">
      <c r="B128" s="35" t="s">
        <v>53</v>
      </c>
      <c r="C128" s="66">
        <v>0.21</v>
      </c>
    </row>
    <row r="129" spans="2:3" x14ac:dyDescent="0.25">
      <c r="B129" s="40" t="s">
        <v>54</v>
      </c>
      <c r="C129" s="67">
        <v>0.09</v>
      </c>
    </row>
    <row r="130" spans="2:3" ht="16.5" thickBot="1" x14ac:dyDescent="0.3">
      <c r="B130" s="36" t="s">
        <v>55</v>
      </c>
      <c r="C130" s="68">
        <v>0.09</v>
      </c>
    </row>
    <row r="131" spans="2:3" ht="16.5" thickBot="1" x14ac:dyDescent="0.3"/>
    <row r="132" spans="2:3" ht="21.75" thickBot="1" x14ac:dyDescent="0.3">
      <c r="B132" s="132" t="s">
        <v>58</v>
      </c>
      <c r="C132" s="133"/>
    </row>
    <row r="133" spans="2:3" x14ac:dyDescent="0.25">
      <c r="B133" s="35" t="s">
        <v>47</v>
      </c>
      <c r="C133" s="103" t="s">
        <v>184</v>
      </c>
    </row>
    <row r="134" spans="2:3" x14ac:dyDescent="0.25">
      <c r="B134" s="40" t="s">
        <v>48</v>
      </c>
      <c r="C134" s="38" t="s">
        <v>180</v>
      </c>
    </row>
    <row r="135" spans="2:3" x14ac:dyDescent="0.25">
      <c r="B135" s="40" t="s">
        <v>49</v>
      </c>
      <c r="C135" s="38" t="s">
        <v>217</v>
      </c>
    </row>
    <row r="136" spans="2:3" ht="16.5" thickBot="1" x14ac:dyDescent="0.3">
      <c r="B136" s="36" t="s">
        <v>50</v>
      </c>
      <c r="C136" s="39" t="s">
        <v>216</v>
      </c>
    </row>
    <row r="138" spans="2:3" x14ac:dyDescent="0.25">
      <c r="B138" s="4"/>
    </row>
    <row r="139" spans="2:3" x14ac:dyDescent="0.25">
      <c r="B139" s="4"/>
    </row>
    <row r="140" spans="2:3" x14ac:dyDescent="0.25">
      <c r="B140" s="4"/>
    </row>
    <row r="141" spans="2:3" x14ac:dyDescent="0.25">
      <c r="B141" s="27"/>
    </row>
    <row r="142" spans="2:3" x14ac:dyDescent="0.25">
      <c r="B142" s="27"/>
    </row>
    <row r="148" spans="2:2" x14ac:dyDescent="0.25">
      <c r="B148" s="5"/>
    </row>
  </sheetData>
  <mergeCells count="42">
    <mergeCell ref="B40:C40"/>
    <mergeCell ref="B2:C2"/>
    <mergeCell ref="B3:C5"/>
    <mergeCell ref="B7:C7"/>
    <mergeCell ref="B12:C12"/>
    <mergeCell ref="B25:C25"/>
    <mergeCell ref="B132:C132"/>
    <mergeCell ref="B86:C86"/>
    <mergeCell ref="B105:K105"/>
    <mergeCell ref="B127:C127"/>
    <mergeCell ref="B96:G96"/>
    <mergeCell ref="B97:G97"/>
    <mergeCell ref="C98:G98"/>
    <mergeCell ref="C99:G99"/>
    <mergeCell ref="C100:G100"/>
    <mergeCell ref="C101:G101"/>
    <mergeCell ref="C102:G102"/>
    <mergeCell ref="C103:G103"/>
    <mergeCell ref="B113:G113"/>
    <mergeCell ref="C114:G114"/>
    <mergeCell ref="C115:G115"/>
    <mergeCell ref="C116:G116"/>
    <mergeCell ref="B52:G52"/>
    <mergeCell ref="C46:G46"/>
    <mergeCell ref="B45:G45"/>
    <mergeCell ref="C47:G47"/>
    <mergeCell ref="C48:G48"/>
    <mergeCell ref="C49:G49"/>
    <mergeCell ref="C50:G50"/>
    <mergeCell ref="B67:E67"/>
    <mergeCell ref="C68:E68"/>
    <mergeCell ref="C69:E69"/>
    <mergeCell ref="B94:G94"/>
    <mergeCell ref="B95:G95"/>
    <mergeCell ref="B123:G123"/>
    <mergeCell ref="C124:G124"/>
    <mergeCell ref="C125:G125"/>
    <mergeCell ref="C117:G117"/>
    <mergeCell ref="C118:G118"/>
    <mergeCell ref="C119:G119"/>
    <mergeCell ref="C120:G120"/>
    <mergeCell ref="C121:G121"/>
  </mergeCells>
  <hyperlinks>
    <hyperlink ref="C10" r:id="rId1"/>
    <hyperlink ref="C21" r:id="rId2"/>
    <hyperlink ref="C20" r:id="rId3"/>
    <hyperlink ref="C22" r:id="rId4"/>
    <hyperlink ref="C23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5.1_Ekonomski_profil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dule</dc:creator>
  <cp:lastModifiedBy>Dalibor</cp:lastModifiedBy>
  <cp:lastPrinted>2016-12-21T08:50:08Z</cp:lastPrinted>
  <dcterms:created xsi:type="dcterms:W3CDTF">2016-12-20T21:42:27Z</dcterms:created>
  <dcterms:modified xsi:type="dcterms:W3CDTF">2021-05-28T11:14:49Z</dcterms:modified>
</cp:coreProperties>
</file>